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depmar/Desktop/"/>
    </mc:Choice>
  </mc:AlternateContent>
  <xr:revisionPtr revIDLastSave="0" documentId="8_{76D76784-4623-8C4D-B799-110DDB840D51}" xr6:coauthVersionLast="47" xr6:coauthVersionMax="47" xr10:uidLastSave="{00000000-0000-0000-0000-000000000000}"/>
  <workbookProtection workbookAlgorithmName="SHA-512" workbookHashValue="FRpuZwtf3mIQTzqlQipkAdppGPBi3yjTLGz34NcP+x3SLSPkdGLrFLojUmaKm2jUecqwz7LPt5AxFfcde7V95g==" workbookSaltValue="KoN6V24hxIFIecKMHS4DWg==" workbookSpinCount="100000" lockStructure="1"/>
  <bookViews>
    <workbookView xWindow="0" yWindow="760" windowWidth="29040" windowHeight="15840" xr2:uid="{00000000-000D-0000-FFFF-FFFF00000000}"/>
  </bookViews>
  <sheets>
    <sheet name="Commande matériel" sheetId="1" r:id="rId1"/>
  </sheets>
  <definedNames>
    <definedName name="_xlnm._FilterDatabase" localSheetId="0" hidden="1">'Commande matériel'!$O$11:$P$18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P28" i="1" l="1"/>
  <c r="P29" i="1"/>
  <c r="P32" i="1"/>
  <c r="P11" i="1" l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5" i="1" l="1"/>
  <c r="P56" i="1" s="1"/>
  <c r="P57" i="1" s="1"/>
</calcChain>
</file>

<file path=xl/sharedStrings.xml><?xml version="1.0" encoding="utf-8"?>
<sst xmlns="http://schemas.openxmlformats.org/spreadsheetml/2006/main" count="115" uniqueCount="104">
  <si>
    <t>Commande de matériel</t>
  </si>
  <si>
    <t>Article</t>
  </si>
  <si>
    <t>Description</t>
  </si>
  <si>
    <t>Marque</t>
  </si>
  <si>
    <t>Pour art.</t>
  </si>
  <si>
    <t>Prix CHF
excl. TVA</t>
  </si>
  <si>
    <t>Rouleaux de papier</t>
  </si>
  <si>
    <t>100055</t>
  </si>
  <si>
    <t>*</t>
  </si>
  <si>
    <t>Papier thermiques 80mm/80m</t>
  </si>
  <si>
    <t>Epson</t>
  </si>
  <si>
    <t>TM-T88, TM-H5000, TM-H6000</t>
  </si>
  <si>
    <t>sans bisphénol A</t>
  </si>
  <si>
    <t>100018</t>
  </si>
  <si>
    <t>Papier normal 76mm/70m Blanc</t>
  </si>
  <si>
    <t>TM-U210/220/230 / Portofino</t>
  </si>
  <si>
    <t>Papier pour cuisine</t>
  </si>
  <si>
    <t>100145</t>
  </si>
  <si>
    <t>Papier Thermiques 80mm/130m</t>
  </si>
  <si>
    <t>Borne de commande</t>
  </si>
  <si>
    <t>100293</t>
  </si>
  <si>
    <t>Papier thermiques 57mm/45m</t>
  </si>
  <si>
    <t>Evis</t>
  </si>
  <si>
    <t>Evis Station Magasin</t>
  </si>
  <si>
    <t>101862</t>
  </si>
  <si>
    <t>Papier thermiques 57mm/14m</t>
  </si>
  <si>
    <t>Bixolon</t>
  </si>
  <si>
    <t>Imprimante Bluetooth</t>
  </si>
  <si>
    <t>Rubans encreurs pour imprimantes</t>
  </si>
  <si>
    <t>100380</t>
  </si>
  <si>
    <t>Ruban encreur (noir) EC-31</t>
  </si>
  <si>
    <t>TM-H5000</t>
  </si>
  <si>
    <t>100379</t>
  </si>
  <si>
    <t>Ruban encreur (noir) EC-32</t>
  </si>
  <si>
    <t>TM-H6000</t>
  </si>
  <si>
    <t>100377</t>
  </si>
  <si>
    <t>TM-U210/TM-U220/TM-U230</t>
  </si>
  <si>
    <t>100376</t>
  </si>
  <si>
    <t>Ruban encreur (noir) EC-38</t>
  </si>
  <si>
    <t>Articles de nettoyage</t>
  </si>
  <si>
    <t>100131</t>
  </si>
  <si>
    <t>Carte de nettoyage de lecteur de cartes EFT / POS 309 pour Aduno et Six</t>
  </si>
  <si>
    <t>Pour lecteurs mécaniques et motorisés</t>
  </si>
  <si>
    <t>100144</t>
  </si>
  <si>
    <t>Carte de nettoyage pour lecteurs de cartes avec obturateur 365</t>
  </si>
  <si>
    <t>Pour les stations de recharge</t>
  </si>
  <si>
    <t>100859</t>
  </si>
  <si>
    <t>Carte de nettoyage de lecteur de billets BNA 461</t>
  </si>
  <si>
    <t>Pour les stations de recharge TCPOS (lecteurs Mei)</t>
  </si>
  <si>
    <t>100187</t>
  </si>
  <si>
    <t>Carte de nettoyage pour lecteur de billets de banque 463</t>
  </si>
  <si>
    <t>Pour les stations de recharge EVIS et systèmes de contrôle</t>
  </si>
  <si>
    <t>100167</t>
  </si>
  <si>
    <t>Chiffon de nettoyage en coton 100% jersey, lavable, 2 pièces par paquet</t>
  </si>
  <si>
    <t>100122</t>
  </si>
  <si>
    <t>Multimedia-Cleaner  250ml</t>
  </si>
  <si>
    <t>Nettoyant très doux pour moniteurs, scanners, LCD, ordinateurs portables, ordinateurs portables.</t>
  </si>
  <si>
    <t>Conditions générales</t>
  </si>
  <si>
    <t>Nous livrons cet article gratuitement</t>
  </si>
  <si>
    <t>Tous les prix sont en CHF hors frais de port</t>
  </si>
  <si>
    <t>Somme</t>
  </si>
  <si>
    <t>Adresse de livraison</t>
  </si>
  <si>
    <t>Adresse de facturation</t>
  </si>
  <si>
    <t>TVA</t>
  </si>
  <si>
    <t>Société</t>
  </si>
  <si>
    <t>Total CHF</t>
  </si>
  <si>
    <t>Contact.</t>
  </si>
  <si>
    <t>Mail</t>
  </si>
  <si>
    <t>Rue</t>
  </si>
  <si>
    <t>Fax</t>
  </si>
  <si>
    <t xml:space="preserve">Complément </t>
  </si>
  <si>
    <t>Post</t>
  </si>
  <si>
    <t>N° postal</t>
  </si>
  <si>
    <t>Téléphone</t>
  </si>
  <si>
    <t>Date &amp; Signature</t>
  </si>
  <si>
    <t>Date</t>
  </si>
  <si>
    <t>Email</t>
  </si>
  <si>
    <t>Signature</t>
  </si>
  <si>
    <t>Ordre par</t>
  </si>
  <si>
    <t>Prix ​​sujets à changement, valables à partir du 01.09.2018</t>
  </si>
  <si>
    <t xml:space="preserve">Quantité </t>
  </si>
  <si>
    <t>Unité de vente</t>
  </si>
  <si>
    <t>Total
 CHF</t>
  </si>
  <si>
    <t>Ruban encreur (noir/rouge) ERC-38</t>
  </si>
  <si>
    <t>Élimine la poussière, la saleté et les traces de doigts des surfaces sensibles</t>
  </si>
  <si>
    <t>Zucchetti Switzerland SA</t>
  </si>
  <si>
    <t>102329</t>
  </si>
  <si>
    <t>Antiviral, certifié médicalement, utilisable sur les terminaux de pint de ventes</t>
  </si>
  <si>
    <t>!</t>
  </si>
  <si>
    <r>
      <t xml:space="preserve">Rabais </t>
    </r>
    <r>
      <rPr>
        <b/>
        <sz val="14"/>
        <color theme="1"/>
        <rFont val="Calibri"/>
        <family val="2"/>
        <scheme val="minor"/>
      </rPr>
      <t>à partir de 5 cartons</t>
    </r>
  </si>
  <si>
    <t>Entrez la quantité souhaitée et obtenez un devis gratuit</t>
  </si>
  <si>
    <t>1 Carton</t>
  </si>
  <si>
    <t xml:space="preserve">Prix sur </t>
  </si>
  <si>
    <t>demande</t>
  </si>
  <si>
    <r>
      <t xml:space="preserve">Zucchetti - Lingettes désinfectantes </t>
    </r>
    <r>
      <rPr>
        <sz val="12"/>
        <color theme="1"/>
        <rFont val="Calibri"/>
        <family val="2"/>
        <scheme val="minor"/>
      </rPr>
      <t>(1 carton = 12 box, box contient 115 lingettes)</t>
    </r>
  </si>
  <si>
    <t>Rue de Morges 24</t>
  </si>
  <si>
    <t>CH-1023 Crissier</t>
  </si>
  <si>
    <t>102527</t>
  </si>
  <si>
    <t>Éco papier thermiques blue4est</t>
  </si>
  <si>
    <t>80mm/80m</t>
  </si>
  <si>
    <t>50 pces.</t>
  </si>
  <si>
    <t>office.vd@zucchetti.com</t>
  </si>
  <si>
    <t>Tel</t>
  </si>
  <si>
    <t>+41 21 323 02 32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</si>
</sst>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General\ &quot;pces.&quot;"/>
    <numFmt numFmtId="166" formatCode="General\ &quot;Stk.&quot;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Verdana"/>
      <family val="2"/>
    </font>
    <font>
      <sz val="14"/>
      <name val="Verdana"/>
      <family val="2"/>
    </font>
    <font>
      <b/>
      <sz val="14"/>
      <color indexed="48"/>
      <name val="Verdana"/>
      <family val="2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76">
    <xf numFmtId="0" fontId="0" fillId="0" borderId="0" xfId="0"/>
    <xf numFmtId="0" fontId="4" fillId="0" borderId="1" xfId="0" applyFont="1" applyBorder="1" applyAlignment="1">
      <alignment horizontal="right" indent="1"/>
    </xf>
    <xf numFmtId="49" fontId="5" fillId="0" borderId="2" xfId="0" applyNumberFormat="1" applyFont="1" applyBorder="1" applyAlignment="1">
      <alignment horizontal="right" indent="1"/>
    </xf>
    <xf numFmtId="49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0" fontId="0" fillId="0" borderId="2" xfId="0" applyBorder="1"/>
    <xf numFmtId="0" fontId="0" fillId="0" borderId="3" xfId="0" applyBorder="1" applyAlignment="1">
      <alignment horizontal="right" indent="1"/>
    </xf>
    <xf numFmtId="0" fontId="6" fillId="0" borderId="4" xfId="0" applyFont="1" applyBorder="1" applyAlignment="1">
      <alignment horizontal="left" indent="1"/>
    </xf>
    <xf numFmtId="49" fontId="5" fillId="0" borderId="0" xfId="0" applyNumberFormat="1" applyFont="1" applyAlignment="1">
      <alignment horizontal="right" indent="1"/>
    </xf>
    <xf numFmtId="49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165" fontId="0" fillId="0" borderId="0" xfId="0" applyNumberFormat="1" applyAlignment="1">
      <alignment horizontal="right" indent="1"/>
    </xf>
    <xf numFmtId="0" fontId="0" fillId="0" borderId="5" xfId="0" applyBorder="1" applyAlignment="1">
      <alignment horizontal="right" indent="1"/>
    </xf>
    <xf numFmtId="0" fontId="7" fillId="0" borderId="4" xfId="0" applyFont="1" applyBorder="1" applyAlignment="1">
      <alignment horizontal="left" indent="1"/>
    </xf>
    <xf numFmtId="49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1"/>
    </xf>
    <xf numFmtId="0" fontId="4" fillId="0" borderId="4" xfId="0" applyFont="1" applyBorder="1" applyAlignment="1">
      <alignment horizontal="right" inden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right" indent="1"/>
    </xf>
    <xf numFmtId="0" fontId="6" fillId="2" borderId="7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right" wrapText="1" indent="1"/>
    </xf>
    <xf numFmtId="165" fontId="6" fillId="2" borderId="7" xfId="0" applyNumberFormat="1" applyFont="1" applyFill="1" applyBorder="1" applyAlignment="1">
      <alignment horizontal="right" wrapText="1" indent="1"/>
    </xf>
    <xf numFmtId="0" fontId="6" fillId="2" borderId="7" xfId="0" applyFont="1" applyFill="1" applyBorder="1"/>
    <xf numFmtId="3" fontId="6" fillId="3" borderId="4" xfId="0" applyNumberFormat="1" applyFont="1" applyFill="1" applyBorder="1" applyAlignment="1">
      <alignment horizontal="left" indent="1"/>
    </xf>
    <xf numFmtId="49" fontId="6" fillId="3" borderId="0" xfId="0" applyNumberFormat="1" applyFont="1" applyFill="1"/>
    <xf numFmtId="49" fontId="6" fillId="3" borderId="0" xfId="0" applyNumberFormat="1" applyFont="1" applyFill="1" applyAlignment="1">
      <alignment horizontal="right" indent="1"/>
    </xf>
    <xf numFmtId="0" fontId="6" fillId="3" borderId="0" xfId="0" applyFont="1" applyFill="1" applyAlignment="1">
      <alignment horizontal="left" indent="1"/>
    </xf>
    <xf numFmtId="0" fontId="6" fillId="3" borderId="0" xfId="0" applyFont="1" applyFill="1" applyAlignment="1">
      <alignment horizontal="right" wrapText="1" indent="1"/>
    </xf>
    <xf numFmtId="165" fontId="6" fillId="3" borderId="0" xfId="0" applyNumberFormat="1" applyFont="1" applyFill="1" applyAlignment="1">
      <alignment horizontal="right" wrapText="1" indent="1"/>
    </xf>
    <xf numFmtId="0" fontId="6" fillId="3" borderId="0" xfId="0" applyFont="1" applyFill="1"/>
    <xf numFmtId="0" fontId="6" fillId="3" borderId="5" xfId="0" applyFont="1" applyFill="1" applyBorder="1" applyAlignment="1">
      <alignment horizontal="right" indent="1"/>
    </xf>
    <xf numFmtId="49" fontId="4" fillId="0" borderId="0" xfId="0" applyNumberFormat="1" applyFont="1" applyAlignment="1">
      <alignment horizontal="right" inden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/>
    <xf numFmtId="165" fontId="4" fillId="0" borderId="0" xfId="0" applyNumberFormat="1" applyFont="1" applyAlignment="1">
      <alignment horizontal="right" indent="1"/>
    </xf>
    <xf numFmtId="4" fontId="4" fillId="0" borderId="0" xfId="0" applyNumberFormat="1" applyFont="1" applyAlignment="1">
      <alignment horizontal="right" indent="1"/>
    </xf>
    <xf numFmtId="4" fontId="4" fillId="0" borderId="5" xfId="0" applyNumberFormat="1" applyFont="1" applyBorder="1" applyAlignment="1">
      <alignment horizontal="right" indent="1"/>
    </xf>
    <xf numFmtId="49" fontId="5" fillId="0" borderId="4" xfId="0" applyNumberFormat="1" applyFont="1" applyBorder="1" applyAlignment="1">
      <alignment horizontal="right" indent="1"/>
    </xf>
    <xf numFmtId="3" fontId="4" fillId="0" borderId="4" xfId="0" applyNumberFormat="1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3" fontId="6" fillId="2" borderId="6" xfId="0" applyNumberFormat="1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right" wrapText="1" indent="1"/>
    </xf>
    <xf numFmtId="0" fontId="6" fillId="3" borderId="0" xfId="0" applyFont="1" applyFill="1" applyAlignment="1">
      <alignment horizontal="left"/>
    </xf>
    <xf numFmtId="4" fontId="6" fillId="3" borderId="0" xfId="0" applyNumberFormat="1" applyFont="1" applyFill="1" applyAlignment="1">
      <alignment horizontal="right" wrapText="1" indent="1"/>
    </xf>
    <xf numFmtId="166" fontId="4" fillId="0" borderId="0" xfId="0" applyNumberFormat="1" applyFont="1" applyAlignment="1">
      <alignment horizontal="right" indent="1"/>
    </xf>
    <xf numFmtId="165" fontId="0" fillId="0" borderId="0" xfId="0" applyNumberFormat="1"/>
    <xf numFmtId="49" fontId="4" fillId="0" borderId="0" xfId="0" quotePrefix="1" applyNumberFormat="1" applyFont="1" applyAlignment="1">
      <alignment horizontal="right" indent="1"/>
    </xf>
    <xf numFmtId="0" fontId="4" fillId="0" borderId="0" xfId="0" applyFont="1" applyAlignment="1">
      <alignment vertical="center"/>
    </xf>
    <xf numFmtId="49" fontId="10" fillId="0" borderId="0" xfId="3" applyNumberFormat="1" applyFont="1" applyAlignment="1">
      <alignment horizontal="right" indent="1"/>
    </xf>
    <xf numFmtId="0" fontId="11" fillId="0" borderId="0" xfId="3" applyFont="1" applyAlignment="1">
      <alignment wrapText="1"/>
    </xf>
    <xf numFmtId="3" fontId="4" fillId="0" borderId="0" xfId="0" applyNumberFormat="1" applyFont="1" applyAlignment="1">
      <alignment horizontal="right" indent="1"/>
    </xf>
    <xf numFmtId="0" fontId="4" fillId="0" borderId="10" xfId="0" applyFont="1" applyBorder="1" applyAlignment="1">
      <alignment horizontal="right" indent="1"/>
    </xf>
    <xf numFmtId="49" fontId="4" fillId="0" borderId="11" xfId="0" applyNumberFormat="1" applyFont="1" applyBorder="1" applyAlignment="1">
      <alignment horizontal="left" indent="1"/>
    </xf>
    <xf numFmtId="49" fontId="4" fillId="0" borderId="11" xfId="0" applyNumberFormat="1" applyFont="1" applyBorder="1" applyAlignment="1">
      <alignment horizontal="right" indent="1"/>
    </xf>
    <xf numFmtId="0" fontId="4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right" indent="1"/>
    </xf>
    <xf numFmtId="165" fontId="4" fillId="0" borderId="11" xfId="0" applyNumberFormat="1" applyFont="1" applyBorder="1" applyAlignment="1">
      <alignment horizontal="right" indent="1"/>
    </xf>
    <xf numFmtId="0" fontId="4" fillId="0" borderId="11" xfId="0" applyFont="1" applyBorder="1"/>
    <xf numFmtId="4" fontId="4" fillId="0" borderId="12" xfId="0" applyNumberFormat="1" applyFont="1" applyBorder="1" applyAlignment="1">
      <alignment horizontal="right" indent="1"/>
    </xf>
    <xf numFmtId="0" fontId="4" fillId="0" borderId="13" xfId="0" applyFont="1" applyBorder="1" applyAlignment="1">
      <alignment horizontal="right" indent="1"/>
    </xf>
    <xf numFmtId="49" fontId="4" fillId="0" borderId="14" xfId="0" applyNumberFormat="1" applyFont="1" applyBorder="1" applyAlignment="1">
      <alignment horizontal="left" indent="1"/>
    </xf>
    <xf numFmtId="49" fontId="4" fillId="0" borderId="14" xfId="0" applyNumberFormat="1" applyFont="1" applyBorder="1" applyAlignment="1">
      <alignment horizontal="right" indent="1"/>
    </xf>
    <xf numFmtId="0" fontId="4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right" indent="1"/>
    </xf>
    <xf numFmtId="165" fontId="4" fillId="0" borderId="14" xfId="0" applyNumberFormat="1" applyFont="1" applyBorder="1" applyAlignment="1">
      <alignment horizontal="right" indent="1"/>
    </xf>
    <xf numFmtId="0" fontId="4" fillId="0" borderId="14" xfId="0" applyFont="1" applyBorder="1"/>
    <xf numFmtId="4" fontId="4" fillId="0" borderId="15" xfId="0" applyNumberFormat="1" applyFont="1" applyBorder="1" applyAlignment="1">
      <alignment horizontal="right" indent="1"/>
    </xf>
    <xf numFmtId="49" fontId="4" fillId="0" borderId="0" xfId="0" applyNumberFormat="1" applyFont="1" applyAlignment="1">
      <alignment horizontal="left" indent="1"/>
    </xf>
    <xf numFmtId="49" fontId="4" fillId="2" borderId="7" xfId="0" applyNumberFormat="1" applyFont="1" applyFill="1" applyBorder="1" applyAlignment="1">
      <alignment horizontal="right" indent="1"/>
    </xf>
    <xf numFmtId="0" fontId="4" fillId="2" borderId="7" xfId="0" applyFont="1" applyFill="1" applyBorder="1" applyAlignment="1">
      <alignment horizontal="left" indent="1"/>
    </xf>
    <xf numFmtId="0" fontId="4" fillId="2" borderId="7" xfId="0" applyFont="1" applyFill="1" applyBorder="1"/>
    <xf numFmtId="0" fontId="4" fillId="2" borderId="17" xfId="0" applyFont="1" applyFill="1" applyBorder="1"/>
    <xf numFmtId="167" fontId="4" fillId="0" borderId="0" xfId="1" applyNumberFormat="1" applyFont="1" applyBorder="1" applyAlignment="1" applyProtection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165" fontId="4" fillId="0" borderId="18" xfId="0" applyNumberFormat="1" applyFont="1" applyBorder="1" applyAlignment="1">
      <alignment horizontal="left" indent="1"/>
    </xf>
    <xf numFmtId="0" fontId="4" fillId="0" borderId="0" xfId="0" quotePrefix="1" applyFont="1"/>
    <xf numFmtId="165" fontId="4" fillId="0" borderId="18" xfId="0" applyNumberFormat="1" applyFont="1" applyBorder="1" applyAlignment="1">
      <alignment horizontal="right" indent="1"/>
    </xf>
    <xf numFmtId="165" fontId="4" fillId="0" borderId="20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right" indent="1"/>
    </xf>
    <xf numFmtId="165" fontId="4" fillId="0" borderId="11" xfId="0" applyNumberFormat="1" applyFont="1" applyBorder="1" applyAlignment="1">
      <alignment horizontal="left" indent="1"/>
    </xf>
    <xf numFmtId="0" fontId="12" fillId="0" borderId="11" xfId="2" applyFont="1" applyBorder="1" applyProtection="1"/>
    <xf numFmtId="0" fontId="4" fillId="0" borderId="12" xfId="0" applyFont="1" applyBorder="1" applyAlignment="1">
      <alignment horizontal="right" indent="1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6" fillId="3" borderId="0" xfId="0" applyNumberFormat="1" applyFont="1" applyFill="1" applyAlignment="1">
      <alignment horizontal="right" wrapText="1" indent="1"/>
    </xf>
    <xf numFmtId="2" fontId="4" fillId="0" borderId="0" xfId="0" applyNumberFormat="1" applyFont="1" applyAlignment="1">
      <alignment horizontal="right" indent="1"/>
    </xf>
    <xf numFmtId="4" fontId="4" fillId="0" borderId="5" xfId="0" applyNumberFormat="1" applyFont="1" applyBorder="1" applyAlignment="1" applyProtection="1">
      <alignment horizontal="right" indent="1"/>
      <protection hidden="1"/>
    </xf>
    <xf numFmtId="3" fontId="4" fillId="4" borderId="18" xfId="0" applyNumberFormat="1" applyFont="1" applyFill="1" applyBorder="1" applyAlignment="1" applyProtection="1">
      <alignment horizontal="right" indent="1"/>
      <protection locked="0"/>
    </xf>
    <xf numFmtId="3" fontId="4" fillId="4" borderId="4" xfId="0" applyNumberFormat="1" applyFont="1" applyFill="1" applyBorder="1" applyAlignment="1" applyProtection="1">
      <alignment horizontal="right" indent="1"/>
      <protection locked="0"/>
    </xf>
    <xf numFmtId="0" fontId="4" fillId="3" borderId="0" xfId="0" applyFont="1" applyFill="1" applyAlignment="1">
      <alignment horizontal="left" indent="1"/>
    </xf>
    <xf numFmtId="49" fontId="4" fillId="3" borderId="0" xfId="0" applyNumberFormat="1" applyFont="1" applyFill="1" applyAlignment="1">
      <alignment horizontal="right" indent="1"/>
    </xf>
    <xf numFmtId="0" fontId="4" fillId="2" borderId="9" xfId="0" applyFont="1" applyFill="1" applyBorder="1" applyAlignment="1">
      <alignment horizontal="left" indent="1"/>
    </xf>
    <xf numFmtId="0" fontId="4" fillId="0" borderId="14" xfId="0" applyFont="1" applyBorder="1" applyAlignment="1">
      <alignment vertical="center"/>
    </xf>
    <xf numFmtId="0" fontId="4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>
      <alignment horizontal="right" indent="1"/>
    </xf>
    <xf numFmtId="165" fontId="4" fillId="4" borderId="0" xfId="0" applyNumberFormat="1" applyFont="1" applyFill="1" applyAlignment="1">
      <alignment horizontal="right" indent="1"/>
    </xf>
    <xf numFmtId="0" fontId="4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right" wrapText="1" indent="1"/>
    </xf>
    <xf numFmtId="165" fontId="6" fillId="4" borderId="0" xfId="0" applyNumberFormat="1" applyFont="1" applyFill="1" applyAlignment="1">
      <alignment horizontal="right" wrapText="1" indent="1"/>
    </xf>
    <xf numFmtId="0" fontId="6" fillId="4" borderId="0" xfId="0" applyFont="1" applyFill="1"/>
    <xf numFmtId="4" fontId="13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 wrapText="1"/>
    </xf>
    <xf numFmtId="49" fontId="6" fillId="0" borderId="0" xfId="0" applyNumberFormat="1" applyFont="1" applyAlignment="1">
      <alignment horizontal="righ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wrapText="1" indent="1"/>
    </xf>
    <xf numFmtId="165" fontId="6" fillId="0" borderId="0" xfId="0" applyNumberFormat="1" applyFont="1" applyAlignment="1">
      <alignment horizontal="right" wrapText="1" indent="1"/>
    </xf>
    <xf numFmtId="0" fontId="6" fillId="0" borderId="0" xfId="0" applyFont="1"/>
    <xf numFmtId="4" fontId="6" fillId="0" borderId="0" xfId="0" applyNumberFormat="1" applyFont="1" applyAlignment="1">
      <alignment horizontal="right" wrapText="1" indent="1"/>
    </xf>
    <xf numFmtId="3" fontId="6" fillId="0" borderId="4" xfId="0" applyNumberFormat="1" applyFont="1" applyBorder="1" applyAlignment="1">
      <alignment horizontal="left" indent="1"/>
    </xf>
    <xf numFmtId="49" fontId="6" fillId="0" borderId="0" xfId="0" applyNumberFormat="1" applyFont="1" applyAlignment="1">
      <alignment horizontal="center"/>
    </xf>
    <xf numFmtId="0" fontId="12" fillId="0" borderId="0" xfId="2" applyFont="1" applyBorder="1" applyProtection="1"/>
    <xf numFmtId="4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4" borderId="0" xfId="0" applyFont="1" applyFill="1" applyAlignment="1" applyProtection="1">
      <alignment horizontal="left" vertical="center" indent="2"/>
      <protection locked="0"/>
    </xf>
    <xf numFmtId="0" fontId="4" fillId="4" borderId="21" xfId="0" applyFont="1" applyFill="1" applyBorder="1" applyAlignment="1" applyProtection="1">
      <alignment horizontal="left" vertical="center" indent="2"/>
      <protection locked="0"/>
    </xf>
    <xf numFmtId="0" fontId="4" fillId="4" borderId="23" xfId="0" applyFont="1" applyFill="1" applyBorder="1" applyAlignment="1" applyProtection="1">
      <alignment horizontal="left" vertical="center" indent="2"/>
      <protection locked="0"/>
    </xf>
    <xf numFmtId="0" fontId="4" fillId="4" borderId="24" xfId="0" applyFont="1" applyFill="1" applyBorder="1" applyAlignment="1" applyProtection="1">
      <alignment horizontal="left" vertical="center" indent="2"/>
      <protection locked="0"/>
    </xf>
    <xf numFmtId="0" fontId="4" fillId="0" borderId="18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4" borderId="0" xfId="0" applyFont="1" applyFill="1" applyAlignment="1">
      <alignment horizontal="left" indent="1"/>
    </xf>
    <xf numFmtId="0" fontId="4" fillId="4" borderId="5" xfId="0" applyFont="1" applyFill="1" applyBorder="1" applyAlignment="1">
      <alignment horizontal="left" indent="1"/>
    </xf>
    <xf numFmtId="0" fontId="4" fillId="4" borderId="23" xfId="0" applyFont="1" applyFill="1" applyBorder="1" applyAlignment="1">
      <alignment horizontal="left" indent="1"/>
    </xf>
    <xf numFmtId="0" fontId="4" fillId="4" borderId="26" xfId="0" applyFont="1" applyFill="1" applyBorder="1" applyAlignment="1">
      <alignment horizontal="left" indent="1"/>
    </xf>
    <xf numFmtId="0" fontId="4" fillId="4" borderId="11" xfId="0" applyFont="1" applyFill="1" applyBorder="1" applyAlignment="1" applyProtection="1">
      <alignment horizontal="left" vertical="center" indent="1"/>
      <protection locked="0"/>
    </xf>
    <xf numFmtId="0" fontId="4" fillId="4" borderId="19" xfId="0" applyFont="1" applyFill="1" applyBorder="1" applyAlignment="1" applyProtection="1">
      <alignment horizontal="left" vertical="center" indent="1"/>
      <protection locked="0"/>
    </xf>
    <xf numFmtId="0" fontId="4" fillId="4" borderId="14" xfId="0" applyFont="1" applyFill="1" applyBorder="1" applyAlignment="1" applyProtection="1">
      <alignment horizontal="left" vertical="center" indent="1"/>
      <protection locked="0"/>
    </xf>
    <xf numFmtId="0" fontId="4" fillId="4" borderId="27" xfId="0" applyFont="1" applyFill="1" applyBorder="1" applyAlignment="1" applyProtection="1">
      <alignment horizontal="left" vertical="center" indent="1"/>
      <protection locked="0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4" fontId="4" fillId="4" borderId="11" xfId="0" applyNumberFormat="1" applyFont="1" applyFill="1" applyBorder="1" applyAlignment="1" applyProtection="1">
      <alignment horizontal="left" vertical="center" indent="1"/>
      <protection locked="0"/>
    </xf>
    <xf numFmtId="14" fontId="4" fillId="4" borderId="12" xfId="0" applyNumberFormat="1" applyFont="1" applyFill="1" applyBorder="1" applyAlignment="1" applyProtection="1">
      <alignment horizontal="left" vertical="center" indent="1"/>
      <protection locked="0"/>
    </xf>
    <xf numFmtId="14" fontId="4" fillId="4" borderId="14" xfId="0" applyNumberFormat="1" applyFont="1" applyFill="1" applyBorder="1" applyAlignment="1" applyProtection="1">
      <alignment horizontal="left" vertical="center" indent="1"/>
      <protection locked="0"/>
    </xf>
    <xf numFmtId="14" fontId="4" fillId="4" borderId="15" xfId="0" applyNumberFormat="1" applyFont="1" applyFill="1" applyBorder="1" applyAlignment="1" applyProtection="1">
      <alignment horizontal="left" vertical="center" indent="1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5" fillId="4" borderId="4" xfId="0" applyNumberFormat="1" applyFont="1" applyFill="1" applyBorder="1" applyAlignment="1">
      <alignment horizontal="right" vertical="center"/>
    </xf>
    <xf numFmtId="0" fontId="4" fillId="0" borderId="0" xfId="0" applyFont="1"/>
  </cellXfs>
  <cellStyles count="5">
    <cellStyle name="Collegamento ipertestuale" xfId="2" builtinId="8"/>
    <cellStyle name="Komma 2" xfId="4" xr:uid="{8D128E47-F236-46D1-A499-B58556CE53F4}"/>
    <cellStyle name="Normale" xfId="0" builtinId="0"/>
    <cellStyle name="Percentuale" xfId="1" builtinId="5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472662</xdr:colOff>
      <xdr:row>1</xdr:row>
      <xdr:rowOff>106383</xdr:rowOff>
    </xdr:from>
    <xdr:to>
      <xdr:col>15</xdr:col>
      <xdr:colOff>183547</xdr:colOff>
      <xdr:row>2</xdr:row>
      <xdr:rowOff>391266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05033" y="334983"/>
          <a:ext cx="2301685" cy="51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.vd@zucchet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showGridLines="0" showZeros="0" tabSelected="1" topLeftCell="A22" zoomScale="70" zoomScaleNormal="70" workbookViewId="0">
      <selection activeCell="V26" sqref="V26"/>
    </sheetView>
  </sheetViews>
  <sheetFormatPr baseColWidth="10" defaultColWidth="11.5" defaultRowHeight="15" x14ac:dyDescent="0.2"/>
  <cols>
    <col min="1" max="1" width="11.5" customWidth="1"/>
    <col min="3" max="3" width="2.5" customWidth="1"/>
    <col min="11" max="11" width="12.5" customWidth="1"/>
    <col min="12" max="12" width="7.83203125" customWidth="1"/>
    <col min="13" max="13" width="14" customWidth="1"/>
    <col min="15" max="15" width="12.33203125" customWidth="1"/>
    <col min="16" max="16" width="17.1640625" customWidth="1"/>
  </cols>
  <sheetData>
    <row r="1" spans="1:16" ht="19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5"/>
      <c r="P1" s="8"/>
    </row>
    <row r="2" spans="1:16" ht="19" x14ac:dyDescent="0.25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4"/>
      <c r="O2" s="13"/>
      <c r="P2" s="15"/>
    </row>
    <row r="3" spans="1:16" ht="37" x14ac:dyDescent="0.45">
      <c r="A3" s="16" t="s">
        <v>0</v>
      </c>
      <c r="B3" s="17"/>
      <c r="C3" s="17"/>
      <c r="D3" s="18"/>
      <c r="E3" s="12"/>
      <c r="F3" s="12"/>
      <c r="G3" s="12"/>
      <c r="H3" s="12"/>
      <c r="I3" s="12"/>
      <c r="J3" s="12"/>
      <c r="K3" s="12"/>
      <c r="L3" s="13"/>
      <c r="M3" s="14"/>
      <c r="O3" s="13"/>
      <c r="P3" s="15"/>
    </row>
    <row r="4" spans="1:16" ht="19" x14ac:dyDescent="0.25">
      <c r="A4" s="9"/>
      <c r="B4" s="10"/>
      <c r="C4" s="11"/>
      <c r="D4" s="12"/>
      <c r="E4" s="12"/>
      <c r="F4" s="12"/>
      <c r="G4" s="12"/>
      <c r="H4" s="12"/>
      <c r="I4" s="12"/>
      <c r="J4" s="12"/>
      <c r="K4" s="12"/>
      <c r="L4" s="13"/>
      <c r="M4" s="14"/>
      <c r="O4" s="13"/>
      <c r="P4" s="15"/>
    </row>
    <row r="5" spans="1:16" ht="19" x14ac:dyDescent="0.25">
      <c r="A5" s="19"/>
      <c r="B5" s="10"/>
      <c r="C5" s="11"/>
      <c r="D5" s="12"/>
      <c r="E5" s="12"/>
      <c r="F5" s="12"/>
      <c r="G5" s="12"/>
      <c r="H5" s="12"/>
      <c r="I5" s="12"/>
      <c r="J5" s="12"/>
      <c r="K5" s="12"/>
      <c r="L5" s="13"/>
      <c r="M5" s="14"/>
      <c r="O5" s="13"/>
      <c r="P5" s="15"/>
    </row>
    <row r="6" spans="1:16" ht="34" x14ac:dyDescent="0.2">
      <c r="A6" s="20" t="s">
        <v>80</v>
      </c>
      <c r="B6" s="94" t="s">
        <v>1</v>
      </c>
      <c r="C6" s="94"/>
      <c r="D6" s="95" t="s">
        <v>2</v>
      </c>
      <c r="E6" s="95"/>
      <c r="F6" s="95"/>
      <c r="G6" s="95"/>
      <c r="H6" s="95" t="s">
        <v>3</v>
      </c>
      <c r="I6" s="95" t="s">
        <v>4</v>
      </c>
      <c r="J6" s="95"/>
      <c r="K6" s="95"/>
      <c r="L6" s="21"/>
      <c r="M6" s="22" t="s">
        <v>81</v>
      </c>
      <c r="N6" s="95"/>
      <c r="O6" s="21" t="s">
        <v>5</v>
      </c>
      <c r="P6" s="23" t="s">
        <v>82</v>
      </c>
    </row>
    <row r="7" spans="1:16" ht="19" x14ac:dyDescent="0.25">
      <c r="A7" s="48" t="s">
        <v>6</v>
      </c>
      <c r="B7" s="24"/>
      <c r="C7" s="24"/>
      <c r="D7" s="49"/>
      <c r="E7" s="49"/>
      <c r="F7" s="25"/>
      <c r="G7" s="25"/>
      <c r="H7" s="25"/>
      <c r="I7" s="25"/>
      <c r="J7" s="25"/>
      <c r="K7" s="25"/>
      <c r="L7" s="26"/>
      <c r="M7" s="27"/>
      <c r="N7" s="28"/>
      <c r="O7" s="50"/>
      <c r="P7" s="50"/>
    </row>
    <row r="8" spans="1:16" ht="19" x14ac:dyDescent="0.25">
      <c r="A8" s="124"/>
      <c r="B8" s="117"/>
      <c r="C8" s="117"/>
      <c r="D8" s="118"/>
      <c r="E8" s="118"/>
      <c r="F8" s="119"/>
      <c r="G8" s="119"/>
      <c r="H8" s="119"/>
      <c r="I8" s="119"/>
      <c r="J8" s="119"/>
      <c r="K8" s="119"/>
      <c r="L8" s="120"/>
      <c r="M8" s="121"/>
      <c r="N8" s="122"/>
      <c r="O8" s="123"/>
      <c r="P8" s="123"/>
    </row>
    <row r="9" spans="1:16" ht="19" x14ac:dyDescent="0.25">
      <c r="A9" s="99"/>
      <c r="B9" s="37" t="s">
        <v>97</v>
      </c>
      <c r="C9" s="125" t="s">
        <v>8</v>
      </c>
      <c r="D9" s="39" t="s">
        <v>98</v>
      </c>
      <c r="E9" s="118"/>
      <c r="F9" s="119"/>
      <c r="G9" s="119"/>
      <c r="H9" s="40" t="s">
        <v>10</v>
      </c>
      <c r="I9" s="172" t="s">
        <v>11</v>
      </c>
      <c r="J9" s="172"/>
      <c r="K9" s="172"/>
      <c r="L9" s="120"/>
      <c r="M9" s="42" t="s">
        <v>100</v>
      </c>
      <c r="N9" s="122"/>
      <c r="O9" s="97">
        <v>170</v>
      </c>
      <c r="P9" s="123"/>
    </row>
    <row r="10" spans="1:16" ht="19" x14ac:dyDescent="0.25">
      <c r="A10" s="29"/>
      <c r="B10" s="30"/>
      <c r="C10" s="31"/>
      <c r="D10" s="39" t="s">
        <v>99</v>
      </c>
      <c r="E10" s="32"/>
      <c r="F10" s="32"/>
      <c r="G10" s="32"/>
      <c r="H10" s="32"/>
      <c r="I10" s="32"/>
      <c r="J10" s="32"/>
      <c r="K10" s="32"/>
      <c r="L10" s="33"/>
      <c r="M10" s="34"/>
      <c r="N10" s="35"/>
      <c r="O10" s="96"/>
      <c r="P10" s="36"/>
    </row>
    <row r="11" spans="1:16" ht="19" x14ac:dyDescent="0.25">
      <c r="A11" s="99"/>
      <c r="B11" s="37" t="s">
        <v>7</v>
      </c>
      <c r="C11" s="38" t="s">
        <v>8</v>
      </c>
      <c r="D11" s="39" t="s">
        <v>9</v>
      </c>
      <c r="E11" s="39"/>
      <c r="F11" s="40"/>
      <c r="G11" s="40"/>
      <c r="H11" s="40" t="s">
        <v>10</v>
      </c>
      <c r="I11" s="172" t="s">
        <v>11</v>
      </c>
      <c r="J11" s="172"/>
      <c r="K11" s="172"/>
      <c r="L11" s="41"/>
      <c r="M11" s="42">
        <v>50</v>
      </c>
      <c r="N11" s="41"/>
      <c r="O11" s="97">
        <v>160</v>
      </c>
      <c r="P11" s="44">
        <f>A11*O11</f>
        <v>0</v>
      </c>
    </row>
    <row r="12" spans="1:16" ht="19" x14ac:dyDescent="0.25">
      <c r="A12" s="45"/>
      <c r="B12" s="10"/>
      <c r="C12" s="37"/>
      <c r="D12" s="41" t="s">
        <v>12</v>
      </c>
      <c r="E12" s="39"/>
      <c r="F12" s="40"/>
      <c r="G12" s="40"/>
      <c r="H12" s="12"/>
      <c r="I12" s="12"/>
      <c r="J12" s="12"/>
      <c r="K12" s="12"/>
      <c r="L12" s="13"/>
      <c r="M12" s="14"/>
      <c r="N12" s="41"/>
      <c r="O12" s="97"/>
      <c r="P12" s="98">
        <f t="shared" ref="P12:P49" si="0">A12*O12</f>
        <v>0</v>
      </c>
    </row>
    <row r="13" spans="1:16" ht="19" x14ac:dyDescent="0.25">
      <c r="A13" s="100"/>
      <c r="B13" s="37" t="s">
        <v>13</v>
      </c>
      <c r="C13" s="37"/>
      <c r="D13" s="39" t="s">
        <v>14</v>
      </c>
      <c r="E13" s="39"/>
      <c r="F13" s="40"/>
      <c r="G13" s="40"/>
      <c r="H13" s="40" t="s">
        <v>10</v>
      </c>
      <c r="I13" s="172" t="s">
        <v>15</v>
      </c>
      <c r="J13" s="172"/>
      <c r="K13" s="172"/>
      <c r="L13" s="172"/>
      <c r="M13" s="42">
        <v>50</v>
      </c>
      <c r="N13" s="41"/>
      <c r="O13" s="97">
        <v>110</v>
      </c>
      <c r="P13" s="44">
        <f t="shared" si="0"/>
        <v>0</v>
      </c>
    </row>
    <row r="14" spans="1:16" ht="19" x14ac:dyDescent="0.25">
      <c r="A14" s="45"/>
      <c r="B14" s="37"/>
      <c r="C14" s="37"/>
      <c r="D14" s="39" t="s">
        <v>16</v>
      </c>
      <c r="E14" s="39"/>
      <c r="F14" s="40"/>
      <c r="G14" s="40"/>
      <c r="H14" s="40"/>
      <c r="I14" s="40"/>
      <c r="J14" s="40"/>
      <c r="K14" s="40"/>
      <c r="L14" s="40"/>
      <c r="M14" s="42"/>
      <c r="N14" s="41"/>
      <c r="O14" s="97"/>
      <c r="P14" s="44">
        <f t="shared" si="0"/>
        <v>0</v>
      </c>
    </row>
    <row r="15" spans="1:16" ht="19" x14ac:dyDescent="0.25">
      <c r="A15" s="100"/>
      <c r="B15" s="37" t="s">
        <v>17</v>
      </c>
      <c r="C15" s="37"/>
      <c r="D15" s="39" t="s">
        <v>18</v>
      </c>
      <c r="E15" s="39"/>
      <c r="F15" s="40"/>
      <c r="G15" s="40"/>
      <c r="H15" s="40"/>
      <c r="I15" s="41" t="s">
        <v>19</v>
      </c>
      <c r="J15" s="40"/>
      <c r="K15" s="40"/>
      <c r="L15" s="40"/>
      <c r="M15" s="42">
        <v>1</v>
      </c>
      <c r="N15" s="41"/>
      <c r="O15" s="97">
        <v>6.2</v>
      </c>
      <c r="P15" s="44">
        <f t="shared" si="0"/>
        <v>0</v>
      </c>
    </row>
    <row r="16" spans="1:16" ht="19" x14ac:dyDescent="0.25">
      <c r="A16" s="100"/>
      <c r="B16" s="37" t="s">
        <v>20</v>
      </c>
      <c r="C16" s="37"/>
      <c r="D16" s="39" t="s">
        <v>21</v>
      </c>
      <c r="E16" s="39"/>
      <c r="F16" s="40"/>
      <c r="G16" s="40"/>
      <c r="H16" s="40" t="s">
        <v>22</v>
      </c>
      <c r="I16" s="41" t="s">
        <v>23</v>
      </c>
      <c r="J16" s="40"/>
      <c r="K16" s="40"/>
      <c r="L16" s="40"/>
      <c r="M16" s="42">
        <v>1</v>
      </c>
      <c r="N16" s="41"/>
      <c r="O16" s="97">
        <v>2.2000000000000002</v>
      </c>
      <c r="P16" s="44">
        <f t="shared" si="0"/>
        <v>0</v>
      </c>
    </row>
    <row r="17" spans="1:16" ht="19" x14ac:dyDescent="0.25">
      <c r="A17" s="100"/>
      <c r="B17" s="37" t="s">
        <v>24</v>
      </c>
      <c r="C17" s="37"/>
      <c r="D17" s="39" t="s">
        <v>25</v>
      </c>
      <c r="E17" s="39"/>
      <c r="F17" s="40"/>
      <c r="G17" s="40"/>
      <c r="H17" s="40" t="s">
        <v>26</v>
      </c>
      <c r="I17" s="41" t="s">
        <v>27</v>
      </c>
      <c r="J17" s="40"/>
      <c r="K17" s="40"/>
      <c r="L17" s="40"/>
      <c r="M17" s="42">
        <v>50</v>
      </c>
      <c r="N17" s="41"/>
      <c r="O17" s="97">
        <v>100</v>
      </c>
      <c r="P17" s="44">
        <f t="shared" si="0"/>
        <v>0</v>
      </c>
    </row>
    <row r="18" spans="1:16" ht="19" x14ac:dyDescent="0.25">
      <c r="A18" s="46"/>
      <c r="B18" s="37"/>
      <c r="C18" s="37"/>
      <c r="D18" s="39"/>
      <c r="E18" s="39"/>
      <c r="F18" s="40"/>
      <c r="G18" s="40"/>
      <c r="H18" s="40"/>
      <c r="I18" s="40"/>
      <c r="J18" s="40"/>
      <c r="K18" s="40"/>
      <c r="L18" s="47"/>
      <c r="M18" s="42"/>
      <c r="N18" s="41"/>
      <c r="O18" s="97"/>
      <c r="P18" s="44">
        <f t="shared" si="0"/>
        <v>0</v>
      </c>
    </row>
    <row r="19" spans="1:16" ht="19" x14ac:dyDescent="0.25">
      <c r="A19" s="48" t="s">
        <v>28</v>
      </c>
      <c r="B19" s="24"/>
      <c r="C19" s="24"/>
      <c r="D19" s="49"/>
      <c r="E19" s="49"/>
      <c r="F19" s="25"/>
      <c r="G19" s="25"/>
      <c r="H19" s="25"/>
      <c r="I19" s="25"/>
      <c r="J19" s="25"/>
      <c r="K19" s="25"/>
      <c r="L19" s="26"/>
      <c r="M19" s="27"/>
      <c r="N19" s="28"/>
      <c r="O19" s="50"/>
      <c r="P19" s="50"/>
    </row>
    <row r="20" spans="1:16" ht="19" x14ac:dyDescent="0.25">
      <c r="A20" s="29"/>
      <c r="B20" s="31"/>
      <c r="C20" s="31"/>
      <c r="D20" s="51"/>
      <c r="E20" s="51"/>
      <c r="F20" s="32"/>
      <c r="G20" s="32"/>
      <c r="H20" s="32"/>
      <c r="I20" s="32"/>
      <c r="J20" s="32"/>
      <c r="K20" s="32"/>
      <c r="L20" s="33"/>
      <c r="M20" s="34"/>
      <c r="N20" s="35"/>
      <c r="O20" s="52"/>
      <c r="P20" s="44">
        <f t="shared" si="0"/>
        <v>0</v>
      </c>
    </row>
    <row r="21" spans="1:16" ht="19" x14ac:dyDescent="0.25">
      <c r="A21" s="100"/>
      <c r="B21" s="37" t="s">
        <v>29</v>
      </c>
      <c r="C21" s="37"/>
      <c r="D21" s="39" t="s">
        <v>30</v>
      </c>
      <c r="E21" s="39"/>
      <c r="F21" s="40"/>
      <c r="G21" s="40"/>
      <c r="H21" s="40" t="s">
        <v>10</v>
      </c>
      <c r="I21" s="175" t="s">
        <v>31</v>
      </c>
      <c r="J21" s="175"/>
      <c r="K21" s="175"/>
      <c r="L21" s="175"/>
      <c r="M21" s="42">
        <v>1</v>
      </c>
      <c r="N21" s="41"/>
      <c r="O21" s="43">
        <v>6.4</v>
      </c>
      <c r="P21" s="44">
        <f t="shared" si="0"/>
        <v>0</v>
      </c>
    </row>
    <row r="22" spans="1:16" ht="19" x14ac:dyDescent="0.25">
      <c r="A22" s="100"/>
      <c r="B22" s="37" t="s">
        <v>32</v>
      </c>
      <c r="C22" s="37"/>
      <c r="D22" s="39" t="s">
        <v>33</v>
      </c>
      <c r="E22" s="39"/>
      <c r="F22" s="40"/>
      <c r="G22" s="40"/>
      <c r="H22" s="40" t="s">
        <v>10</v>
      </c>
      <c r="I22" s="175" t="s">
        <v>34</v>
      </c>
      <c r="J22" s="175"/>
      <c r="K22" s="175"/>
      <c r="L22" s="175"/>
      <c r="M22" s="42">
        <v>1</v>
      </c>
      <c r="N22" s="41"/>
      <c r="O22" s="43">
        <v>6.4</v>
      </c>
      <c r="P22" s="44">
        <f t="shared" si="0"/>
        <v>0</v>
      </c>
    </row>
    <row r="23" spans="1:16" ht="19" x14ac:dyDescent="0.25">
      <c r="A23" s="100"/>
      <c r="B23" s="37" t="s">
        <v>35</v>
      </c>
      <c r="C23" s="37"/>
      <c r="D23" s="39" t="s">
        <v>83</v>
      </c>
      <c r="E23" s="39"/>
      <c r="F23" s="40"/>
      <c r="G23" s="40"/>
      <c r="H23" s="40" t="s">
        <v>10</v>
      </c>
      <c r="I23" s="175" t="s">
        <v>36</v>
      </c>
      <c r="J23" s="175"/>
      <c r="K23" s="175"/>
      <c r="L23" s="175"/>
      <c r="M23" s="42">
        <v>1</v>
      </c>
      <c r="N23" s="41"/>
      <c r="O23" s="43">
        <v>4.3</v>
      </c>
      <c r="P23" s="44">
        <f t="shared" si="0"/>
        <v>0</v>
      </c>
    </row>
    <row r="24" spans="1:16" ht="19" x14ac:dyDescent="0.25">
      <c r="A24" s="100"/>
      <c r="B24" s="37" t="s">
        <v>37</v>
      </c>
      <c r="C24" s="37"/>
      <c r="D24" s="39" t="s">
        <v>38</v>
      </c>
      <c r="E24" s="39"/>
      <c r="F24" s="40"/>
      <c r="G24" s="40"/>
      <c r="H24" s="40" t="s">
        <v>10</v>
      </c>
      <c r="I24" s="175" t="s">
        <v>36</v>
      </c>
      <c r="J24" s="175"/>
      <c r="K24" s="175"/>
      <c r="L24" s="175"/>
      <c r="M24" s="42">
        <v>1</v>
      </c>
      <c r="N24" s="41"/>
      <c r="O24" s="43">
        <v>4.3</v>
      </c>
      <c r="P24" s="44">
        <f t="shared" si="0"/>
        <v>0</v>
      </c>
    </row>
    <row r="25" spans="1:16" ht="19" x14ac:dyDescent="0.25">
      <c r="A25" s="46"/>
      <c r="B25" s="37"/>
      <c r="C25" s="37"/>
      <c r="D25" s="39"/>
      <c r="E25" s="39"/>
      <c r="F25" s="40"/>
      <c r="G25" s="40"/>
      <c r="H25" s="40"/>
      <c r="I25" s="40"/>
      <c r="J25" s="40"/>
      <c r="K25" s="40"/>
      <c r="L25" s="47"/>
      <c r="M25" s="42"/>
      <c r="N25" s="41"/>
      <c r="O25" s="43"/>
      <c r="P25" s="44">
        <f t="shared" si="0"/>
        <v>0</v>
      </c>
    </row>
    <row r="26" spans="1:16" ht="19" x14ac:dyDescent="0.25">
      <c r="A26" s="48" t="s">
        <v>39</v>
      </c>
      <c r="B26" s="24"/>
      <c r="C26" s="24"/>
      <c r="D26" s="49"/>
      <c r="E26" s="49"/>
      <c r="F26" s="25"/>
      <c r="G26" s="25"/>
      <c r="H26" s="25"/>
      <c r="I26" s="25"/>
      <c r="J26" s="25"/>
      <c r="K26" s="25"/>
      <c r="L26" s="26"/>
      <c r="M26" s="27"/>
      <c r="N26" s="28"/>
      <c r="O26" s="50"/>
      <c r="P26" s="50"/>
    </row>
    <row r="27" spans="1:16" ht="19" x14ac:dyDescent="0.25">
      <c r="A27" s="29"/>
      <c r="B27" s="31"/>
      <c r="C27" s="31"/>
      <c r="D27" s="51"/>
      <c r="E27" s="51"/>
      <c r="F27" s="32"/>
      <c r="G27" s="32"/>
      <c r="H27" s="32"/>
      <c r="I27" s="32"/>
      <c r="J27" s="32"/>
      <c r="K27" s="32"/>
      <c r="L27" s="33"/>
      <c r="M27" s="34"/>
      <c r="N27" s="35"/>
      <c r="O27" s="52"/>
      <c r="P27" s="44">
        <f t="shared" ref="P27" si="1">A27*O27</f>
        <v>0</v>
      </c>
    </row>
    <row r="28" spans="1:16" ht="19" x14ac:dyDescent="0.25">
      <c r="A28" s="100"/>
      <c r="B28" s="37" t="s">
        <v>86</v>
      </c>
      <c r="C28" s="37"/>
      <c r="D28" s="39" t="s">
        <v>94</v>
      </c>
      <c r="E28" s="39"/>
      <c r="F28" s="40"/>
      <c r="G28" s="40"/>
      <c r="H28" s="39"/>
      <c r="I28" s="39"/>
      <c r="J28" s="39"/>
      <c r="K28" s="39"/>
      <c r="L28" s="53"/>
      <c r="M28" s="42" t="s">
        <v>91</v>
      </c>
      <c r="N28" s="41"/>
      <c r="O28" s="43">
        <v>102</v>
      </c>
      <c r="P28" s="44">
        <f t="shared" si="0"/>
        <v>0</v>
      </c>
    </row>
    <row r="29" spans="1:16" ht="19" x14ac:dyDescent="0.25">
      <c r="A29" s="45"/>
      <c r="B29" s="37"/>
      <c r="C29" s="37"/>
      <c r="D29" s="39" t="s">
        <v>87</v>
      </c>
      <c r="E29" s="39"/>
      <c r="F29" s="40"/>
      <c r="G29" s="40"/>
      <c r="H29" s="39"/>
      <c r="I29" s="39"/>
      <c r="J29" s="39"/>
      <c r="K29" s="39"/>
      <c r="L29" s="53"/>
      <c r="M29" s="42"/>
      <c r="N29" s="41"/>
      <c r="O29" s="43"/>
      <c r="P29" s="44">
        <f t="shared" si="0"/>
        <v>0</v>
      </c>
    </row>
    <row r="30" spans="1:16" ht="19" x14ac:dyDescent="0.25">
      <c r="A30" s="174"/>
      <c r="B30" s="37"/>
      <c r="C30" s="173" t="s">
        <v>88</v>
      </c>
      <c r="D30" s="106" t="s">
        <v>89</v>
      </c>
      <c r="E30" s="106"/>
      <c r="F30" s="105"/>
      <c r="G30" s="105"/>
      <c r="H30" s="106"/>
      <c r="I30" s="106"/>
      <c r="J30" s="106"/>
      <c r="K30" s="106"/>
      <c r="L30" s="107"/>
      <c r="M30" s="108" t="s">
        <v>91</v>
      </c>
      <c r="N30" s="109"/>
      <c r="O30" s="115" t="s">
        <v>92</v>
      </c>
      <c r="P30" s="127"/>
    </row>
    <row r="31" spans="1:16" ht="18" customHeight="1" x14ac:dyDescent="0.25">
      <c r="A31" s="174"/>
      <c r="B31" s="30"/>
      <c r="C31" s="173"/>
      <c r="D31" s="106" t="s">
        <v>90</v>
      </c>
      <c r="E31" s="110"/>
      <c r="F31" s="111"/>
      <c r="G31" s="111"/>
      <c r="H31" s="111"/>
      <c r="I31" s="111"/>
      <c r="J31" s="111"/>
      <c r="K31" s="111"/>
      <c r="L31" s="112"/>
      <c r="M31" s="113"/>
      <c r="N31" s="114"/>
      <c r="O31" s="116" t="s">
        <v>93</v>
      </c>
      <c r="P31" s="127"/>
    </row>
    <row r="32" spans="1:16" ht="19" x14ac:dyDescent="0.25">
      <c r="A32" s="29"/>
      <c r="B32" s="30"/>
      <c r="C32" s="31"/>
      <c r="D32" s="51"/>
      <c r="E32" s="51"/>
      <c r="F32" s="32"/>
      <c r="G32" s="32"/>
      <c r="H32" s="32"/>
      <c r="I32" s="32"/>
      <c r="J32" s="32"/>
      <c r="K32" s="32"/>
      <c r="L32" s="33"/>
      <c r="M32" s="34"/>
      <c r="N32" s="35"/>
      <c r="O32" s="33"/>
      <c r="P32" s="44">
        <f t="shared" si="0"/>
        <v>0</v>
      </c>
    </row>
    <row r="33" spans="1:16" ht="19" x14ac:dyDescent="0.25">
      <c r="A33" s="100"/>
      <c r="B33" s="37" t="s">
        <v>40</v>
      </c>
      <c r="C33" s="37"/>
      <c r="D33" s="39" t="s">
        <v>41</v>
      </c>
      <c r="E33" s="39"/>
      <c r="F33" s="40"/>
      <c r="G33" s="40"/>
      <c r="H33" s="39"/>
      <c r="I33" s="39"/>
      <c r="J33" s="39"/>
      <c r="K33" s="39"/>
      <c r="L33" s="53"/>
      <c r="M33" s="42">
        <v>20</v>
      </c>
      <c r="N33" s="41"/>
      <c r="O33" s="43">
        <v>38</v>
      </c>
      <c r="P33" s="44">
        <f t="shared" si="0"/>
        <v>0</v>
      </c>
    </row>
    <row r="34" spans="1:16" ht="19" x14ac:dyDescent="0.25">
      <c r="A34" s="45"/>
      <c r="B34" s="37"/>
      <c r="C34" s="37"/>
      <c r="D34" s="39" t="s">
        <v>42</v>
      </c>
      <c r="E34" s="39"/>
      <c r="F34" s="40"/>
      <c r="G34" s="40"/>
      <c r="H34" s="39"/>
      <c r="I34" s="39"/>
      <c r="J34" s="39"/>
      <c r="K34" s="39"/>
      <c r="L34" s="53"/>
      <c r="M34" s="42"/>
      <c r="N34" s="41"/>
      <c r="O34" s="43"/>
      <c r="P34" s="44">
        <f t="shared" si="0"/>
        <v>0</v>
      </c>
    </row>
    <row r="35" spans="1:16" ht="19" x14ac:dyDescent="0.25">
      <c r="A35" s="45"/>
      <c r="B35" s="37"/>
      <c r="C35" s="37"/>
      <c r="D35" s="39"/>
      <c r="E35" s="39"/>
      <c r="F35" s="40"/>
      <c r="G35" s="40"/>
      <c r="H35" s="39"/>
      <c r="I35" s="39"/>
      <c r="J35" s="39"/>
      <c r="K35" s="39"/>
      <c r="L35" s="53"/>
      <c r="M35" s="42"/>
      <c r="N35" s="41"/>
      <c r="O35" s="43"/>
      <c r="P35" s="44">
        <f t="shared" si="0"/>
        <v>0</v>
      </c>
    </row>
    <row r="36" spans="1:16" ht="19" x14ac:dyDescent="0.25">
      <c r="A36" s="100"/>
      <c r="B36" s="37" t="s">
        <v>43</v>
      </c>
      <c r="C36" s="37"/>
      <c r="D36" s="39" t="s">
        <v>44</v>
      </c>
      <c r="E36" s="39"/>
      <c r="F36" s="40"/>
      <c r="G36" s="40"/>
      <c r="H36" s="39"/>
      <c r="I36" s="39"/>
      <c r="J36" s="39"/>
      <c r="K36" s="39"/>
      <c r="L36" s="53"/>
      <c r="M36" s="42">
        <v>20</v>
      </c>
      <c r="N36" s="41"/>
      <c r="O36" s="43">
        <v>50</v>
      </c>
      <c r="P36" s="44">
        <f t="shared" si="0"/>
        <v>0</v>
      </c>
    </row>
    <row r="37" spans="1:16" ht="19" x14ac:dyDescent="0.25">
      <c r="A37" s="45"/>
      <c r="C37" s="37"/>
      <c r="D37" s="39" t="s">
        <v>45</v>
      </c>
      <c r="E37" s="39"/>
      <c r="F37" s="40"/>
      <c r="G37" s="40"/>
      <c r="H37" s="39"/>
      <c r="I37" s="39"/>
      <c r="J37" s="39"/>
      <c r="K37" s="39"/>
      <c r="L37" s="53"/>
      <c r="M37" s="54"/>
      <c r="N37" s="41"/>
      <c r="O37" s="43"/>
      <c r="P37" s="44">
        <f t="shared" si="0"/>
        <v>0</v>
      </c>
    </row>
    <row r="38" spans="1:16" ht="19" x14ac:dyDescent="0.25">
      <c r="A38" s="45"/>
      <c r="C38" s="37"/>
      <c r="D38" s="39"/>
      <c r="E38" s="39"/>
      <c r="F38" s="40"/>
      <c r="G38" s="40"/>
      <c r="H38" s="39"/>
      <c r="I38" s="39"/>
      <c r="J38" s="39"/>
      <c r="K38" s="39"/>
      <c r="L38" s="53"/>
      <c r="M38" s="54"/>
      <c r="N38" s="41"/>
      <c r="O38" s="43"/>
      <c r="P38" s="44">
        <f t="shared" si="0"/>
        <v>0</v>
      </c>
    </row>
    <row r="39" spans="1:16" ht="19" x14ac:dyDescent="0.25">
      <c r="A39" s="100"/>
      <c r="B39" s="37" t="s">
        <v>46</v>
      </c>
      <c r="C39" s="37"/>
      <c r="D39" s="39" t="s">
        <v>47</v>
      </c>
      <c r="E39" s="39"/>
      <c r="F39" s="40"/>
      <c r="G39" s="40"/>
      <c r="H39" s="39"/>
      <c r="I39" s="39"/>
      <c r="J39" s="39"/>
      <c r="K39" s="39"/>
      <c r="L39" s="53"/>
      <c r="M39" s="42">
        <v>20</v>
      </c>
      <c r="N39" s="41"/>
      <c r="O39" s="43">
        <v>66</v>
      </c>
      <c r="P39" s="44">
        <f t="shared" si="0"/>
        <v>0</v>
      </c>
    </row>
    <row r="40" spans="1:16" ht="19" x14ac:dyDescent="0.25">
      <c r="A40" s="45"/>
      <c r="B40" s="37"/>
      <c r="C40" s="37"/>
      <c r="D40" s="39" t="s">
        <v>48</v>
      </c>
      <c r="E40" s="39"/>
      <c r="F40" s="40"/>
      <c r="G40" s="40"/>
      <c r="H40" s="39"/>
      <c r="I40" s="39"/>
      <c r="J40" s="39"/>
      <c r="K40" s="39"/>
      <c r="L40" s="53"/>
      <c r="M40" s="42"/>
      <c r="N40" s="41"/>
      <c r="O40" s="43"/>
      <c r="P40" s="44">
        <f t="shared" si="0"/>
        <v>0</v>
      </c>
    </row>
    <row r="41" spans="1:16" ht="19" x14ac:dyDescent="0.25">
      <c r="A41" s="45"/>
      <c r="B41" s="37"/>
      <c r="C41" s="37"/>
      <c r="D41" s="39"/>
      <c r="E41" s="39"/>
      <c r="F41" s="40"/>
      <c r="G41" s="40"/>
      <c r="H41" s="39"/>
      <c r="I41" s="39"/>
      <c r="J41" s="39"/>
      <c r="K41" s="39"/>
      <c r="L41" s="53"/>
      <c r="M41" s="42"/>
      <c r="N41" s="41"/>
      <c r="O41" s="43"/>
      <c r="P41" s="44">
        <f t="shared" si="0"/>
        <v>0</v>
      </c>
    </row>
    <row r="42" spans="1:16" ht="19" x14ac:dyDescent="0.25">
      <c r="A42" s="100"/>
      <c r="B42" s="55" t="s">
        <v>49</v>
      </c>
      <c r="C42" s="55"/>
      <c r="D42" s="39" t="s">
        <v>50</v>
      </c>
      <c r="E42" s="39"/>
      <c r="F42" s="40"/>
      <c r="G42" s="40"/>
      <c r="H42" s="39"/>
      <c r="I42" s="39"/>
      <c r="J42" s="39"/>
      <c r="K42" s="39"/>
      <c r="L42" s="53"/>
      <c r="M42" s="42">
        <v>20</v>
      </c>
      <c r="N42" s="41"/>
      <c r="O42" s="43">
        <v>66</v>
      </c>
      <c r="P42" s="44">
        <f t="shared" si="0"/>
        <v>0</v>
      </c>
    </row>
    <row r="43" spans="1:16" ht="19" x14ac:dyDescent="0.25">
      <c r="A43" s="45"/>
      <c r="B43" s="55"/>
      <c r="C43" s="55"/>
      <c r="D43" s="39" t="s">
        <v>51</v>
      </c>
      <c r="E43" s="39"/>
      <c r="F43" s="40"/>
      <c r="G43" s="40"/>
      <c r="H43" s="39"/>
      <c r="I43" s="39"/>
      <c r="J43" s="39"/>
      <c r="K43" s="39"/>
      <c r="L43" s="53"/>
      <c r="M43" s="42"/>
      <c r="N43" s="41"/>
      <c r="O43" s="43"/>
      <c r="P43" s="44">
        <f t="shared" si="0"/>
        <v>0</v>
      </c>
    </row>
    <row r="44" spans="1:16" ht="19" x14ac:dyDescent="0.25">
      <c r="A44" s="45"/>
      <c r="B44" s="55"/>
      <c r="C44" s="55"/>
      <c r="D44" s="39"/>
      <c r="E44" s="39"/>
      <c r="F44" s="40"/>
      <c r="G44" s="40"/>
      <c r="H44" s="39"/>
      <c r="I44" s="39"/>
      <c r="J44" s="39"/>
      <c r="K44" s="39"/>
      <c r="L44" s="53"/>
      <c r="M44" s="42"/>
      <c r="N44" s="41"/>
      <c r="O44" s="43"/>
      <c r="P44" s="44">
        <f t="shared" si="0"/>
        <v>0</v>
      </c>
    </row>
    <row r="45" spans="1:16" ht="19" x14ac:dyDescent="0.25">
      <c r="A45" s="100"/>
      <c r="B45" s="37" t="s">
        <v>52</v>
      </c>
      <c r="C45" s="37"/>
      <c r="D45" s="39" t="s">
        <v>53</v>
      </c>
      <c r="E45" s="39"/>
      <c r="F45" s="40"/>
      <c r="G45" s="40"/>
      <c r="H45" s="39"/>
      <c r="I45" s="39"/>
      <c r="J45" s="39"/>
      <c r="K45" s="39"/>
      <c r="L45" s="53"/>
      <c r="M45" s="42">
        <v>2</v>
      </c>
      <c r="N45" s="41"/>
      <c r="O45" s="43">
        <v>3</v>
      </c>
      <c r="P45" s="44">
        <f t="shared" si="0"/>
        <v>0</v>
      </c>
    </row>
    <row r="46" spans="1:16" ht="19" x14ac:dyDescent="0.25">
      <c r="A46" s="45"/>
      <c r="B46" s="37"/>
      <c r="C46" s="37"/>
      <c r="D46" s="39"/>
      <c r="E46" s="39"/>
      <c r="F46" s="40"/>
      <c r="G46" s="40"/>
      <c r="H46" s="39"/>
      <c r="I46" s="39"/>
      <c r="J46" s="39"/>
      <c r="K46" s="39"/>
      <c r="L46" s="53"/>
      <c r="M46" s="42"/>
      <c r="N46" s="41"/>
      <c r="O46" s="43"/>
      <c r="P46" s="44">
        <f t="shared" si="0"/>
        <v>0</v>
      </c>
    </row>
    <row r="47" spans="1:16" ht="19" x14ac:dyDescent="0.25">
      <c r="A47" s="100"/>
      <c r="B47" s="37" t="s">
        <v>54</v>
      </c>
      <c r="C47" s="37"/>
      <c r="D47" s="39" t="s">
        <v>55</v>
      </c>
      <c r="E47" s="39"/>
      <c r="F47" s="40"/>
      <c r="G47" s="40"/>
      <c r="H47" s="40"/>
      <c r="I47" s="40"/>
      <c r="J47" s="40"/>
      <c r="K47" s="40"/>
      <c r="L47" s="53"/>
      <c r="M47" s="42">
        <v>1</v>
      </c>
      <c r="N47" s="41"/>
      <c r="O47" s="43">
        <v>12</v>
      </c>
      <c r="P47" s="44">
        <f t="shared" si="0"/>
        <v>0</v>
      </c>
    </row>
    <row r="48" spans="1:16" ht="19" x14ac:dyDescent="0.25">
      <c r="A48" s="45"/>
      <c r="B48" s="37"/>
      <c r="C48" s="37"/>
      <c r="D48" s="56" t="s">
        <v>56</v>
      </c>
      <c r="E48" s="39"/>
      <c r="F48" s="40"/>
      <c r="G48" s="40"/>
      <c r="H48" s="40"/>
      <c r="I48" s="40"/>
      <c r="J48" s="40"/>
      <c r="K48" s="40"/>
      <c r="L48" s="53"/>
      <c r="M48" s="42"/>
      <c r="N48" s="41"/>
      <c r="O48" s="43"/>
      <c r="P48" s="44">
        <f t="shared" si="0"/>
        <v>0</v>
      </c>
    </row>
    <row r="49" spans="1:16" ht="19" x14ac:dyDescent="0.25">
      <c r="A49" s="46"/>
      <c r="B49" s="57"/>
      <c r="C49" s="57"/>
      <c r="D49" s="41" t="s">
        <v>84</v>
      </c>
      <c r="E49" s="58"/>
      <c r="F49" s="58"/>
      <c r="G49" s="58"/>
      <c r="H49" s="40"/>
      <c r="I49" s="40"/>
      <c r="J49" s="40"/>
      <c r="K49" s="40"/>
      <c r="L49" s="53"/>
      <c r="M49" s="42"/>
      <c r="N49" s="41"/>
      <c r="O49" s="59"/>
      <c r="P49" s="44">
        <f t="shared" si="0"/>
        <v>0</v>
      </c>
    </row>
    <row r="50" spans="1:16" ht="19" x14ac:dyDescent="0.25">
      <c r="A50" s="46"/>
      <c r="B50" s="37"/>
      <c r="C50" s="37"/>
      <c r="D50" s="40"/>
      <c r="E50" s="40"/>
      <c r="F50" s="40"/>
      <c r="G50" s="40"/>
      <c r="H50" s="40"/>
      <c r="I50" s="40"/>
      <c r="J50" s="40"/>
      <c r="K50" s="40"/>
      <c r="L50" s="47"/>
      <c r="M50" s="42"/>
      <c r="N50" s="41"/>
      <c r="O50" s="59"/>
      <c r="P50" s="44"/>
    </row>
    <row r="51" spans="1:16" ht="19" x14ac:dyDescent="0.25">
      <c r="A51" s="48" t="s">
        <v>57</v>
      </c>
      <c r="B51" s="24"/>
      <c r="C51" s="24"/>
      <c r="D51" s="49"/>
      <c r="E51" s="49"/>
      <c r="F51" s="25"/>
      <c r="G51" s="25"/>
      <c r="H51" s="25"/>
      <c r="I51" s="25"/>
      <c r="J51" s="25"/>
      <c r="K51" s="25"/>
      <c r="L51" s="26"/>
      <c r="M51" s="27"/>
      <c r="N51" s="28"/>
      <c r="O51" s="50"/>
      <c r="P51" s="50"/>
    </row>
    <row r="52" spans="1:16" ht="19" x14ac:dyDescent="0.25">
      <c r="A52" s="60" t="s">
        <v>8</v>
      </c>
      <c r="B52" s="61" t="s">
        <v>58</v>
      </c>
      <c r="C52" s="62"/>
      <c r="D52" s="63"/>
      <c r="E52" s="63"/>
      <c r="F52" s="63"/>
      <c r="G52" s="63"/>
      <c r="H52" s="63"/>
      <c r="I52" s="63"/>
      <c r="J52" s="63"/>
      <c r="K52" s="63"/>
      <c r="L52" s="64"/>
      <c r="M52" s="65"/>
      <c r="N52" s="66"/>
      <c r="O52" s="64"/>
      <c r="P52" s="67"/>
    </row>
    <row r="53" spans="1:16" ht="19" x14ac:dyDescent="0.25">
      <c r="A53" s="68"/>
      <c r="B53" s="69" t="s">
        <v>59</v>
      </c>
      <c r="C53" s="70"/>
      <c r="D53" s="71"/>
      <c r="E53" s="71"/>
      <c r="F53" s="71"/>
      <c r="G53" s="71"/>
      <c r="H53" s="71"/>
      <c r="I53" s="71"/>
      <c r="J53" s="71"/>
      <c r="K53" s="71"/>
      <c r="L53" s="72"/>
      <c r="M53" s="73" t="s">
        <v>79</v>
      </c>
      <c r="N53" s="74"/>
      <c r="O53" s="72"/>
      <c r="P53" s="75"/>
    </row>
    <row r="54" spans="1:16" ht="19" x14ac:dyDescent="0.25">
      <c r="A54" s="19"/>
      <c r="B54" s="76"/>
      <c r="C54" s="37"/>
      <c r="D54" s="40"/>
      <c r="E54" s="40"/>
      <c r="F54" s="40"/>
      <c r="G54" s="40"/>
      <c r="H54" s="40"/>
      <c r="I54" s="40"/>
      <c r="J54" s="40"/>
      <c r="K54" s="40"/>
      <c r="L54" s="47"/>
      <c r="M54" s="42"/>
      <c r="N54" s="41"/>
      <c r="O54" s="47"/>
      <c r="P54" s="44"/>
    </row>
    <row r="55" spans="1:16" ht="19" x14ac:dyDescent="0.25">
      <c r="A55" s="103"/>
      <c r="B55" s="77"/>
      <c r="C55" s="78" t="s">
        <v>61</v>
      </c>
      <c r="D55" s="78"/>
      <c r="E55" s="78"/>
      <c r="F55" s="78"/>
      <c r="G55" s="78"/>
      <c r="H55" s="78" t="s">
        <v>62</v>
      </c>
      <c r="I55" s="78"/>
      <c r="J55" s="79"/>
      <c r="K55" s="80"/>
      <c r="L55" s="47"/>
      <c r="M55" s="160" t="s">
        <v>60</v>
      </c>
      <c r="N55" s="161"/>
      <c r="O55" s="64"/>
      <c r="P55" s="67">
        <f>SUM(P10:P50)</f>
        <v>0</v>
      </c>
    </row>
    <row r="56" spans="1:16" ht="19" x14ac:dyDescent="0.25">
      <c r="A56" s="101"/>
      <c r="B56" s="102"/>
      <c r="C56" s="101"/>
      <c r="D56" s="102"/>
      <c r="E56" s="101"/>
      <c r="F56" s="101"/>
      <c r="G56" s="102"/>
      <c r="H56" s="101"/>
      <c r="I56" s="102"/>
      <c r="J56" s="101"/>
      <c r="K56" s="102"/>
      <c r="L56" s="47"/>
      <c r="M56" s="162" t="s">
        <v>63</v>
      </c>
      <c r="N56" s="163"/>
      <c r="O56" s="81">
        <v>8.1000000000000003E-2</v>
      </c>
      <c r="P56" s="44">
        <f>P55*O56</f>
        <v>0</v>
      </c>
    </row>
    <row r="57" spans="1:16" ht="19" x14ac:dyDescent="0.25">
      <c r="A57" s="164" t="s">
        <v>64</v>
      </c>
      <c r="B57" s="165"/>
      <c r="C57" s="142"/>
      <c r="D57" s="142"/>
      <c r="E57" s="142"/>
      <c r="F57" s="142"/>
      <c r="G57" s="142"/>
      <c r="H57" s="166"/>
      <c r="I57" s="166"/>
      <c r="J57" s="166"/>
      <c r="K57" s="167"/>
      <c r="L57" s="47"/>
      <c r="M57" s="170" t="s">
        <v>65</v>
      </c>
      <c r="N57" s="171"/>
      <c r="O57" s="72"/>
      <c r="P57" s="82">
        <f>P55+P56</f>
        <v>0</v>
      </c>
    </row>
    <row r="58" spans="1:16" ht="19" x14ac:dyDescent="0.25">
      <c r="A58" s="128"/>
      <c r="B58" s="129"/>
      <c r="C58" s="144"/>
      <c r="D58" s="144"/>
      <c r="E58" s="144"/>
      <c r="F58" s="144"/>
      <c r="G58" s="144"/>
      <c r="H58" s="168"/>
      <c r="I58" s="168"/>
      <c r="J58" s="168"/>
      <c r="K58" s="169"/>
      <c r="L58" s="47"/>
      <c r="M58" s="42"/>
      <c r="N58" s="41"/>
      <c r="O58" s="47"/>
      <c r="P58" s="83"/>
    </row>
    <row r="59" spans="1:16" ht="19" x14ac:dyDescent="0.25">
      <c r="A59" s="128" t="s">
        <v>66</v>
      </c>
      <c r="B59" s="129"/>
      <c r="C59" s="142"/>
      <c r="D59" s="142"/>
      <c r="E59" s="142"/>
      <c r="F59" s="142"/>
      <c r="G59" s="142"/>
      <c r="H59" s="153"/>
      <c r="I59" s="153"/>
      <c r="J59" s="153"/>
      <c r="K59" s="154"/>
      <c r="L59" s="47"/>
      <c r="M59" s="157" t="s">
        <v>78</v>
      </c>
      <c r="N59" s="158"/>
      <c r="O59" s="158"/>
      <c r="P59" s="159"/>
    </row>
    <row r="60" spans="1:16" ht="19" x14ac:dyDescent="0.25">
      <c r="A60" s="128"/>
      <c r="B60" s="129"/>
      <c r="C60" s="144"/>
      <c r="D60" s="144"/>
      <c r="E60" s="144"/>
      <c r="F60" s="144"/>
      <c r="G60" s="144"/>
      <c r="H60" s="155"/>
      <c r="I60" s="155"/>
      <c r="J60" s="155"/>
      <c r="K60" s="156"/>
      <c r="L60" s="47"/>
      <c r="M60" s="84" t="s">
        <v>67</v>
      </c>
      <c r="N60" s="126" t="s">
        <v>101</v>
      </c>
      <c r="O60" s="47"/>
      <c r="P60" s="83"/>
    </row>
    <row r="61" spans="1:16" ht="19" x14ac:dyDescent="0.25">
      <c r="A61" s="128" t="s">
        <v>68</v>
      </c>
      <c r="B61" s="129"/>
      <c r="C61" s="142"/>
      <c r="D61" s="142"/>
      <c r="E61" s="142"/>
      <c r="F61" s="142"/>
      <c r="G61" s="142"/>
      <c r="H61" s="153"/>
      <c r="I61" s="153"/>
      <c r="J61" s="153"/>
      <c r="K61" s="154"/>
      <c r="L61" s="47"/>
      <c r="M61" s="84"/>
      <c r="N61" s="85"/>
      <c r="O61" s="47"/>
      <c r="P61" s="83"/>
    </row>
    <row r="62" spans="1:16" ht="19" x14ac:dyDescent="0.25">
      <c r="A62" s="128"/>
      <c r="B62" s="129"/>
      <c r="C62" s="144"/>
      <c r="D62" s="144"/>
      <c r="E62" s="144"/>
      <c r="F62" s="144"/>
      <c r="G62" s="144"/>
      <c r="H62" s="155"/>
      <c r="I62" s="155"/>
      <c r="J62" s="155"/>
      <c r="K62" s="156"/>
      <c r="L62" s="47"/>
      <c r="M62" s="84" t="s">
        <v>102</v>
      </c>
      <c r="N62" s="85" t="s">
        <v>103</v>
      </c>
      <c r="O62" s="47"/>
      <c r="P62" s="83"/>
    </row>
    <row r="63" spans="1:16" ht="19" x14ac:dyDescent="0.25">
      <c r="A63" s="128" t="s">
        <v>70</v>
      </c>
      <c r="B63" s="129"/>
      <c r="C63" s="142"/>
      <c r="D63" s="142"/>
      <c r="E63" s="142"/>
      <c r="F63" s="142"/>
      <c r="G63" s="142"/>
      <c r="H63" s="153"/>
      <c r="I63" s="153"/>
      <c r="J63" s="153"/>
      <c r="K63" s="154"/>
      <c r="L63" s="47"/>
      <c r="M63" s="86"/>
      <c r="N63" s="41"/>
      <c r="O63" s="47"/>
      <c r="P63" s="83"/>
    </row>
    <row r="64" spans="1:16" ht="19" x14ac:dyDescent="0.25">
      <c r="A64" s="128"/>
      <c r="B64" s="129"/>
      <c r="C64" s="144"/>
      <c r="D64" s="144"/>
      <c r="E64" s="144"/>
      <c r="F64" s="144"/>
      <c r="G64" s="144"/>
      <c r="H64" s="155"/>
      <c r="I64" s="155"/>
      <c r="J64" s="155"/>
      <c r="K64" s="156"/>
      <c r="L64" s="47"/>
      <c r="M64" s="84" t="s">
        <v>71</v>
      </c>
      <c r="N64" s="41" t="s">
        <v>85</v>
      </c>
      <c r="O64" s="47"/>
      <c r="P64" s="83"/>
    </row>
    <row r="65" spans="1:16" ht="19" x14ac:dyDescent="0.25">
      <c r="A65" s="128" t="s">
        <v>72</v>
      </c>
      <c r="B65" s="129"/>
      <c r="C65" s="142"/>
      <c r="D65" s="142"/>
      <c r="E65" s="142"/>
      <c r="F65" s="142"/>
      <c r="G65" s="142"/>
      <c r="H65" s="153"/>
      <c r="I65" s="153"/>
      <c r="J65" s="153"/>
      <c r="K65" s="154"/>
      <c r="L65" s="47"/>
      <c r="M65" s="86"/>
      <c r="N65" s="41" t="s">
        <v>95</v>
      </c>
      <c r="O65" s="47"/>
      <c r="P65" s="83"/>
    </row>
    <row r="66" spans="1:16" ht="19" x14ac:dyDescent="0.25">
      <c r="A66" s="128"/>
      <c r="B66" s="129"/>
      <c r="C66" s="144"/>
      <c r="D66" s="144"/>
      <c r="E66" s="144"/>
      <c r="F66" s="144"/>
      <c r="G66" s="144"/>
      <c r="H66" s="155"/>
      <c r="I66" s="155"/>
      <c r="J66" s="155"/>
      <c r="K66" s="156"/>
      <c r="L66" s="47"/>
      <c r="M66" s="87"/>
      <c r="N66" s="74" t="s">
        <v>96</v>
      </c>
      <c r="O66" s="72"/>
      <c r="P66" s="88"/>
    </row>
    <row r="67" spans="1:16" ht="19" x14ac:dyDescent="0.25">
      <c r="A67" s="128" t="s">
        <v>73</v>
      </c>
      <c r="B67" s="129"/>
      <c r="C67" s="142"/>
      <c r="D67" s="142"/>
      <c r="E67" s="142"/>
      <c r="F67" s="142"/>
      <c r="G67" s="142"/>
      <c r="H67" s="143"/>
      <c r="I67" s="92"/>
      <c r="J67" s="104"/>
      <c r="K67" s="104"/>
      <c r="L67" s="47"/>
      <c r="M67" s="89"/>
      <c r="N67" s="90"/>
      <c r="O67" s="64"/>
      <c r="P67" s="91"/>
    </row>
    <row r="68" spans="1:16" ht="19" x14ac:dyDescent="0.25">
      <c r="A68" s="128"/>
      <c r="B68" s="129"/>
      <c r="C68" s="144"/>
      <c r="D68" s="144"/>
      <c r="E68" s="144"/>
      <c r="F68" s="144"/>
      <c r="G68" s="144"/>
      <c r="H68" s="145"/>
      <c r="I68" s="92"/>
      <c r="J68" s="146" t="s">
        <v>74</v>
      </c>
      <c r="K68" s="147"/>
      <c r="L68" s="147"/>
      <c r="M68" s="147"/>
      <c r="N68" s="147"/>
      <c r="O68" s="147"/>
      <c r="P68" s="148"/>
    </row>
    <row r="69" spans="1:16" ht="19" x14ac:dyDescent="0.2">
      <c r="A69" s="128" t="s">
        <v>69</v>
      </c>
      <c r="B69" s="129"/>
      <c r="C69" s="142"/>
      <c r="D69" s="142"/>
      <c r="E69" s="142"/>
      <c r="F69" s="142"/>
      <c r="G69" s="142"/>
      <c r="H69" s="143"/>
      <c r="I69" s="92"/>
      <c r="J69" s="136" t="s">
        <v>75</v>
      </c>
      <c r="K69" s="129"/>
      <c r="L69" s="149"/>
      <c r="M69" s="149"/>
      <c r="N69" s="149"/>
      <c r="O69" s="149"/>
      <c r="P69" s="150"/>
    </row>
    <row r="70" spans="1:16" ht="19" x14ac:dyDescent="0.2">
      <c r="A70" s="128"/>
      <c r="B70" s="129"/>
      <c r="C70" s="144"/>
      <c r="D70" s="144"/>
      <c r="E70" s="144"/>
      <c r="F70" s="144"/>
      <c r="G70" s="144"/>
      <c r="H70" s="145"/>
      <c r="I70" s="92"/>
      <c r="J70" s="136"/>
      <c r="K70" s="129"/>
      <c r="L70" s="151"/>
      <c r="M70" s="151"/>
      <c r="N70" s="151"/>
      <c r="O70" s="151"/>
      <c r="P70" s="152"/>
    </row>
    <row r="71" spans="1:16" ht="19" x14ac:dyDescent="0.2">
      <c r="A71" s="128" t="s">
        <v>76</v>
      </c>
      <c r="B71" s="129"/>
      <c r="C71" s="132"/>
      <c r="D71" s="132"/>
      <c r="E71" s="132"/>
      <c r="F71" s="132"/>
      <c r="G71" s="132"/>
      <c r="H71" s="133"/>
      <c r="I71" s="92"/>
      <c r="J71" s="136" t="s">
        <v>77</v>
      </c>
      <c r="K71" s="129"/>
      <c r="L71" s="138"/>
      <c r="M71" s="138"/>
      <c r="N71" s="138"/>
      <c r="O71" s="138"/>
      <c r="P71" s="139"/>
    </row>
    <row r="72" spans="1:16" ht="20" thickBot="1" x14ac:dyDescent="0.25">
      <c r="A72" s="130"/>
      <c r="B72" s="131"/>
      <c r="C72" s="134"/>
      <c r="D72" s="134"/>
      <c r="E72" s="134"/>
      <c r="F72" s="134"/>
      <c r="G72" s="134"/>
      <c r="H72" s="135"/>
      <c r="I72" s="93"/>
      <c r="J72" s="137"/>
      <c r="K72" s="131"/>
      <c r="L72" s="140"/>
      <c r="M72" s="140"/>
      <c r="N72" s="140"/>
      <c r="O72" s="140"/>
      <c r="P72" s="141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A9 A11 A13 A15:A17 A21:A24 A28 A30 A33 A36 A39 A42 A45 A47 C57:G66 C67:H70 C71 H57 H59 H61 H63 H65 L69" name="Bereich1"/>
  </protectedRanges>
  <dataConsolidate/>
  <mergeCells count="40">
    <mergeCell ref="I9:K9"/>
    <mergeCell ref="C30:C31"/>
    <mergeCell ref="A30:A31"/>
    <mergeCell ref="I24:L24"/>
    <mergeCell ref="I11:K11"/>
    <mergeCell ref="I13:L13"/>
    <mergeCell ref="I21:L21"/>
    <mergeCell ref="I22:L22"/>
    <mergeCell ref="I23:L23"/>
    <mergeCell ref="M59:P59"/>
    <mergeCell ref="A61:B62"/>
    <mergeCell ref="C61:G62"/>
    <mergeCell ref="H61:K62"/>
    <mergeCell ref="M55:N55"/>
    <mergeCell ref="M56:N56"/>
    <mergeCell ref="A57:B58"/>
    <mergeCell ref="C57:G58"/>
    <mergeCell ref="H57:K58"/>
    <mergeCell ref="M57:N57"/>
    <mergeCell ref="C65:G66"/>
    <mergeCell ref="H65:K66"/>
    <mergeCell ref="A59:B60"/>
    <mergeCell ref="C59:G60"/>
    <mergeCell ref="H59:K60"/>
    <mergeCell ref="P30:P31"/>
    <mergeCell ref="A71:B72"/>
    <mergeCell ref="C71:H72"/>
    <mergeCell ref="J71:K72"/>
    <mergeCell ref="L71:P72"/>
    <mergeCell ref="A67:B68"/>
    <mergeCell ref="C67:H68"/>
    <mergeCell ref="J68:P68"/>
    <mergeCell ref="A69:B70"/>
    <mergeCell ref="C69:H70"/>
    <mergeCell ref="J69:K70"/>
    <mergeCell ref="L69:P70"/>
    <mergeCell ref="A63:B64"/>
    <mergeCell ref="C63:G64"/>
    <mergeCell ref="H63:K64"/>
    <mergeCell ref="A65:B66"/>
  </mergeCells>
  <hyperlinks>
    <hyperlink ref="N6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7861BACE2E14B8C775F4705576E07" ma:contentTypeVersion="15" ma:contentTypeDescription="Create a new document." ma:contentTypeScope="" ma:versionID="c962d1f0360e1dfb6089baabf573c8b6">
  <xsd:schema xmlns:xsd="http://www.w3.org/2001/XMLSchema" xmlns:xs="http://www.w3.org/2001/XMLSchema" xmlns:p="http://schemas.microsoft.com/office/2006/metadata/properties" xmlns:ns2="3bed4c55-3802-4ee5-b9e7-cde4878c8766" xmlns:ns3="a862932c-233d-4380-aa6b-be1c3255a266" targetNamespace="http://schemas.microsoft.com/office/2006/metadata/properties" ma:root="true" ma:fieldsID="b9f9e3fef103220b2265da020fb02b0a" ns2:_="" ns3:_="">
    <xsd:import namespace="3bed4c55-3802-4ee5-b9e7-cde4878c8766"/>
    <xsd:import namespace="a862932c-233d-4380-aa6b-be1c3255a2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d4c55-3802-4ee5-b9e7-cde4878c8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eb73858-8712-433d-8666-7e509de1a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932c-233d-4380-aa6b-be1c3255a26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1d6a79e-e599-4478-a266-31969c2ebe64}" ma:internalName="TaxCatchAll" ma:showField="CatchAllData" ma:web="a862932c-233d-4380-aa6b-be1c3255a2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62932c-233d-4380-aa6b-be1c3255a266" xsi:nil="true"/>
    <lcf76f155ced4ddcb4097134ff3c332f xmlns="3bed4c55-3802-4ee5-b9e7-cde4878c87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807091-465A-479C-B4DA-06EDF7C69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d4c55-3802-4ee5-b9e7-cde4878c8766"/>
    <ds:schemaRef ds:uri="a862932c-233d-4380-aa6b-be1c3255a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34CD46-88A9-41D5-8B51-B84AE35857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2A66B-BA38-4D13-A2E4-D0BF56AA7FF4}">
  <ds:schemaRefs>
    <ds:schemaRef ds:uri="http://schemas.microsoft.com/office/2006/metadata/properties"/>
    <ds:schemaRef ds:uri="http://schemas.microsoft.com/office/infopath/2007/PartnerControls"/>
    <ds:schemaRef ds:uri="a862932c-233d-4380-aa6b-be1c3255a266"/>
    <ds:schemaRef ds:uri="3bed4c55-3802-4ee5-b9e7-cde4878c87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Commande matériel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Zurcher David</dc:creator>
  <cp:lastModifiedBy>Marco Deplano</cp:lastModifiedBy>
  <cp:lastPrinted>2018-08-21T05:55:35Z</cp:lastPrinted>
  <dcterms:created xsi:type="dcterms:W3CDTF">2018-08-21T05:52:51Z</dcterms:created>
  <dcterms:modified xsi:type="dcterms:W3CDTF">2024-02-23T15:15:11Z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0x0101007F77861BACE2E14B8C775F4705576E07</vt:lpwstr>
  </property>
  <property fmtid="{D5CDD505-2E9C-101B-9397-08002B2CF9AE}" pid="3" name="MediaServiceImageTags">
    <vt:lpwstr/>
  </property>
</Properties>
</file>